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.drapisz\Desktop\Agnieszka postępowania\2026\Modernizacja droga do pól\"/>
    </mc:Choice>
  </mc:AlternateContent>
  <xr:revisionPtr revIDLastSave="0" documentId="13_ncr:1_{FADB2721-0C84-4619-BB9C-DA1BB505DD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5" i="1"/>
  <c r="G11" i="1" s="1"/>
  <c r="G12" i="1" l="1"/>
  <c r="G13" i="1" s="1"/>
</calcChain>
</file>

<file path=xl/sharedStrings.xml><?xml version="1.0" encoding="utf-8"?>
<sst xmlns="http://schemas.openxmlformats.org/spreadsheetml/2006/main" count="31" uniqueCount="27">
  <si>
    <t>Załącznik nr 3</t>
  </si>
  <si>
    <r>
      <rPr>
        <b/>
        <sz val="11"/>
        <rFont val="Times New Roman"/>
        <family val="1"/>
        <charset val="238"/>
      </rPr>
      <t xml:space="preserve">PRZEDMIAR ROBÓT
</t>
    </r>
    <r>
      <rPr>
        <b/>
        <sz val="9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Modernizacja  drogi dojazdowej do pól i łąk
oznaczonej jako działka o numerze 973/1 w miejscowości Górno</t>
    </r>
  </si>
  <si>
    <r>
      <rPr>
        <sz val="9"/>
        <rFont val="Times New Roman"/>
        <family val="1"/>
      </rPr>
      <t>Podstawa wyceny</t>
    </r>
  </si>
  <si>
    <t>Opis pozycji  kosztorysowych</t>
  </si>
  <si>
    <t>Obmiar</t>
  </si>
  <si>
    <r>
      <rPr>
        <sz val="9"/>
        <rFont val="Times New Roman"/>
        <family val="1"/>
      </rPr>
      <t>J.m.</t>
    </r>
  </si>
  <si>
    <t xml:space="preserve">Cena jedn. </t>
  </si>
  <si>
    <t xml:space="preserve">Wartość </t>
  </si>
  <si>
    <t>Lp.</t>
  </si>
  <si>
    <r>
      <rPr>
        <sz val="9"/>
        <rFont val="Times New Roman"/>
        <family val="1"/>
      </rPr>
      <t>D-01.01.01</t>
    </r>
  </si>
  <si>
    <r>
      <rPr>
        <i/>
        <sz val="9"/>
        <rFont val="Times New Roman"/>
        <family val="1"/>
      </rPr>
      <t xml:space="preserve">Odtworzenie trasy dla liniowych robót ziemnych
</t>
    </r>
    <r>
      <rPr>
        <sz val="9"/>
        <rFont val="Times New Roman"/>
        <family val="1"/>
      </rPr>
      <t>krotność = 1.00</t>
    </r>
  </si>
  <si>
    <t>km</t>
  </si>
  <si>
    <t>D-06.03.01</t>
  </si>
  <si>
    <r>
      <rPr>
        <i/>
        <sz val="9"/>
        <rFont val="Times New Roman"/>
        <family val="1"/>
      </rPr>
      <t xml:space="preserve">Oczyszczenie istniejących poboczy na szerokości </t>
    </r>
    <r>
      <rPr>
        <i/>
        <sz val="9"/>
        <rFont val="Times New Roman"/>
        <family val="1"/>
        <charset val="238"/>
      </rPr>
      <t>150</t>
    </r>
    <r>
      <rPr>
        <i/>
        <sz val="9"/>
        <rFont val="Times New Roman"/>
        <family val="1"/>
      </rPr>
      <t xml:space="preserve"> cm, ścinka warstwą o grubości 5-15 cm, wywóz materiału ze ścinki na odkład, spryskanie środkiem chwastobnójczym
</t>
    </r>
    <r>
      <rPr>
        <sz val="9"/>
        <rFont val="Times New Roman"/>
        <family val="1"/>
      </rPr>
      <t>krotność = 1,00</t>
    </r>
  </si>
  <si>
    <r>
      <rPr>
        <sz val="9"/>
        <rFont val="Times New Roman"/>
        <family val="1"/>
      </rPr>
      <t>m2</t>
    </r>
  </si>
  <si>
    <r>
      <rPr>
        <sz val="9"/>
        <rFont val="Times New Roman"/>
        <family val="1"/>
      </rPr>
      <t>D-02.01.01</t>
    </r>
  </si>
  <si>
    <r>
      <rPr>
        <i/>
        <sz val="9"/>
        <rFont val="Times New Roman"/>
        <family val="1"/>
      </rPr>
      <t xml:space="preserve">Roboty ziemne pod nawierzchnię z transportem urobku samochodami samowyładowczymi na odległosć do 20 km (urobek w postaci gruntu należy wykorzystać na wykonanie nasypów pod pobocza, nadmiar odwieźć na odkład co jest w zakresie Wykonawcy, urobek w postaci kruszywa jest własnością Inwestora i podlega zwrotowi wraz ze złożeniem we wskazane miejsce w odległości do 20 km)
</t>
    </r>
    <r>
      <rPr>
        <sz val="9"/>
        <rFont val="Times New Roman"/>
        <family val="1"/>
      </rPr>
      <t>krotność = 1.00</t>
    </r>
  </si>
  <si>
    <r>
      <rPr>
        <sz val="9"/>
        <rFont val="Times New Roman"/>
        <family val="1"/>
      </rPr>
      <t>m3</t>
    </r>
  </si>
  <si>
    <r>
      <rPr>
        <sz val="9"/>
        <rFont val="Times New Roman"/>
        <family val="1"/>
      </rPr>
      <t>D-04.01.01</t>
    </r>
  </si>
  <si>
    <r>
      <rPr>
        <i/>
        <sz val="9"/>
        <rFont val="Times New Roman"/>
        <family val="1"/>
      </rPr>
      <t xml:space="preserve">Mechaniczne profilowanie i zagęszczenie podłoża m2 pod warstwy konstrukcyjne nawierzchni jezdni
</t>
    </r>
    <r>
      <rPr>
        <sz val="9"/>
        <rFont val="Times New Roman"/>
        <family val="1"/>
      </rPr>
      <t>krotność = 1,00</t>
    </r>
  </si>
  <si>
    <r>
      <rPr>
        <sz val="9"/>
        <rFont val="Times New Roman"/>
        <family val="1"/>
      </rPr>
      <t>D-04.04.02</t>
    </r>
  </si>
  <si>
    <t>Razem</t>
  </si>
  <si>
    <t>Netto</t>
  </si>
  <si>
    <t>VAT</t>
  </si>
  <si>
    <t>Brutto</t>
  </si>
  <si>
    <r>
      <rPr>
        <i/>
        <sz val="9"/>
        <rFont val="Times New Roman"/>
        <family val="1"/>
      </rPr>
      <t xml:space="preserve">Podbudowa nawierzchni z kruszywa łamanego - warstwa górna o grubości po zagęszczeniu 20 cm (wymagane kruszywo: dolomit lub wapień dewoński, uziarnienie 0/63,00mm)
</t>
    </r>
    <r>
      <rPr>
        <sz val="9"/>
        <rFont val="Times New Roman"/>
        <family val="1"/>
      </rPr>
      <t>krotność = 1,00</t>
    </r>
  </si>
  <si>
    <r>
      <rPr>
        <i/>
        <sz val="9"/>
        <rFont val="Times New Roman"/>
        <family val="1"/>
      </rPr>
      <t xml:space="preserve">Podbudowa nawierzchni z kruszywa łamanego - warstwa dolna o grubości po zagęszczeniu 20 cm (wymagane kruszywo: dolomit lub wapień dewoński, uziarnienie 0/31,50mm)
</t>
    </r>
    <r>
      <rPr>
        <sz val="9"/>
        <rFont val="Times New Roman"/>
        <family val="1"/>
      </rPr>
      <t>krotność = 1,00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</si>
</sst>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sz val="9"/>
      <name val="Times New Roman"/>
      <family val="1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i/>
      <sz val="9"/>
      <name val="Times New Roman"/>
      <family val="1"/>
    </font>
    <font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right" vertical="top" shrinkToFit="1"/>
    </xf>
    <xf numFmtId="0" fontId="11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top" shrinkToFit="1"/>
    </xf>
    <xf numFmtId="1" fontId="13" fillId="0" borderId="2" xfId="0" applyNumberFormat="1" applyFont="1" applyBorder="1" applyAlignment="1">
      <alignment horizontal="center" vertical="top" shrinkToFit="1"/>
    </xf>
    <xf numFmtId="0" fontId="10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center" vertical="center" shrinkToFit="1"/>
    </xf>
    <xf numFmtId="44" fontId="15" fillId="0" borderId="2" xfId="1" applyFont="1" applyBorder="1" applyAlignment="1">
      <alignment horizontal="right" vertical="center" wrapText="1"/>
    </xf>
    <xf numFmtId="44" fontId="7" fillId="0" borderId="2" xfId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top" wrapText="1"/>
    </xf>
    <xf numFmtId="1" fontId="9" fillId="0" borderId="2" xfId="0" applyNumberFormat="1" applyFont="1" applyBorder="1" applyAlignment="1">
      <alignment horizontal="left" vertical="center" indent="1" shrinkToFit="1"/>
    </xf>
    <xf numFmtId="0" fontId="16" fillId="0" borderId="2" xfId="0" applyFont="1" applyBorder="1" applyAlignment="1">
      <alignment horizontal="right" vertical="top" wrapText="1"/>
    </xf>
    <xf numFmtId="1" fontId="9" fillId="0" borderId="2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top"/>
    </xf>
    <xf numFmtId="4" fontId="0" fillId="0" borderId="4" xfId="0" applyNumberFormat="1" applyBorder="1" applyAlignment="1">
      <alignment horizontal="right" vertical="top"/>
    </xf>
    <xf numFmtId="0" fontId="17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A7" workbookViewId="0">
      <selection activeCell="G12" sqref="G12"/>
    </sheetView>
  </sheetViews>
  <sheetFormatPr defaultRowHeight="15" x14ac:dyDescent="0.25"/>
  <cols>
    <col min="1" max="1" width="4" customWidth="1"/>
    <col min="2" max="2" width="28.5703125" customWidth="1"/>
    <col min="3" max="3" width="37.28515625" customWidth="1"/>
    <col min="7" max="7" width="34.85546875" customWidth="1"/>
  </cols>
  <sheetData>
    <row r="1" spans="1:7" ht="15.75" x14ac:dyDescent="0.25">
      <c r="A1" s="1"/>
      <c r="B1" s="2"/>
      <c r="C1" s="1"/>
      <c r="D1" s="3"/>
      <c r="E1" s="2"/>
      <c r="F1" s="1"/>
      <c r="G1" s="27" t="s">
        <v>0</v>
      </c>
    </row>
    <row r="2" spans="1:7" x14ac:dyDescent="0.25">
      <c r="A2" s="28" t="s">
        <v>1</v>
      </c>
      <c r="B2" s="28"/>
      <c r="C2" s="28"/>
      <c r="D2" s="28"/>
      <c r="E2" s="28"/>
      <c r="F2" s="28"/>
      <c r="G2" s="28"/>
    </row>
    <row r="3" spans="1:7" x14ac:dyDescent="0.25">
      <c r="A3" s="4"/>
      <c r="B3" s="5" t="s">
        <v>2</v>
      </c>
      <c r="C3" s="6" t="s">
        <v>3</v>
      </c>
      <c r="D3" s="7" t="s">
        <v>4</v>
      </c>
      <c r="E3" s="8" t="s">
        <v>5</v>
      </c>
      <c r="F3" s="6" t="s">
        <v>6</v>
      </c>
      <c r="G3" s="6" t="s">
        <v>7</v>
      </c>
    </row>
    <row r="4" spans="1:7" x14ac:dyDescent="0.25">
      <c r="A4" s="9" t="s">
        <v>8</v>
      </c>
      <c r="B4" s="10">
        <v>2</v>
      </c>
      <c r="C4" s="11">
        <v>3</v>
      </c>
      <c r="D4" s="12">
        <v>4</v>
      </c>
      <c r="E4" s="11">
        <v>5</v>
      </c>
      <c r="F4" s="11">
        <v>6</v>
      </c>
      <c r="G4" s="11">
        <v>7</v>
      </c>
    </row>
    <row r="5" spans="1:7" ht="24" x14ac:dyDescent="0.25">
      <c r="A5" s="13">
        <v>1</v>
      </c>
      <c r="B5" s="5" t="s">
        <v>9</v>
      </c>
      <c r="C5" s="14" t="s">
        <v>10</v>
      </c>
      <c r="D5" s="15">
        <v>0.255</v>
      </c>
      <c r="E5" s="6" t="s">
        <v>11</v>
      </c>
      <c r="F5" s="16"/>
      <c r="G5" s="17">
        <f>D5*F5</f>
        <v>0</v>
      </c>
    </row>
    <row r="6" spans="1:7" ht="81" customHeight="1" x14ac:dyDescent="0.25">
      <c r="A6" s="13">
        <v>2</v>
      </c>
      <c r="B6" s="18" t="s">
        <v>12</v>
      </c>
      <c r="C6" s="14" t="s">
        <v>13</v>
      </c>
      <c r="D6" s="19">
        <v>765</v>
      </c>
      <c r="E6" s="8" t="s">
        <v>14</v>
      </c>
      <c r="F6" s="16"/>
      <c r="G6" s="17">
        <f t="shared" ref="G6:G10" si="0">D6*F6</f>
        <v>0</v>
      </c>
    </row>
    <row r="7" spans="1:7" ht="129.75" customHeight="1" x14ac:dyDescent="0.25">
      <c r="A7" s="13">
        <v>3</v>
      </c>
      <c r="B7" s="8" t="s">
        <v>15</v>
      </c>
      <c r="C7" s="14" t="s">
        <v>16</v>
      </c>
      <c r="D7" s="19">
        <v>420</v>
      </c>
      <c r="E7" s="8" t="s">
        <v>17</v>
      </c>
      <c r="F7" s="16"/>
      <c r="G7" s="17">
        <f t="shared" si="0"/>
        <v>0</v>
      </c>
    </row>
    <row r="8" spans="1:7" ht="91.5" customHeight="1" x14ac:dyDescent="0.25">
      <c r="A8" s="13">
        <v>4</v>
      </c>
      <c r="B8" s="5" t="s">
        <v>18</v>
      </c>
      <c r="C8" s="14" t="s">
        <v>19</v>
      </c>
      <c r="D8" s="19">
        <v>1402</v>
      </c>
      <c r="E8" s="8" t="s">
        <v>14</v>
      </c>
      <c r="F8" s="16"/>
      <c r="G8" s="17">
        <f t="shared" si="0"/>
        <v>0</v>
      </c>
    </row>
    <row r="9" spans="1:7" ht="100.5" customHeight="1" x14ac:dyDescent="0.25">
      <c r="A9" s="13">
        <v>5</v>
      </c>
      <c r="B9" s="5" t="s">
        <v>20</v>
      </c>
      <c r="C9" s="14" t="s">
        <v>25</v>
      </c>
      <c r="D9" s="19">
        <v>1402</v>
      </c>
      <c r="E9" s="8" t="s">
        <v>14</v>
      </c>
      <c r="F9" s="16"/>
      <c r="G9" s="17">
        <f t="shared" si="0"/>
        <v>0</v>
      </c>
    </row>
    <row r="10" spans="1:7" ht="76.5" customHeight="1" x14ac:dyDescent="0.25">
      <c r="A10" s="13">
        <v>6</v>
      </c>
      <c r="B10" s="5" t="s">
        <v>20</v>
      </c>
      <c r="C10" s="14" t="s">
        <v>26</v>
      </c>
      <c r="D10" s="19">
        <v>1402</v>
      </c>
      <c r="E10" s="8" t="s">
        <v>14</v>
      </c>
      <c r="F10" s="16"/>
      <c r="G10" s="17">
        <f t="shared" si="0"/>
        <v>0</v>
      </c>
    </row>
    <row r="11" spans="1:7" ht="29.25" customHeight="1" x14ac:dyDescent="0.25">
      <c r="A11" s="8"/>
      <c r="B11" s="8"/>
      <c r="C11" s="20" t="s">
        <v>21</v>
      </c>
      <c r="D11" s="21"/>
      <c r="E11" s="22"/>
      <c r="F11" s="23" t="s">
        <v>22</v>
      </c>
      <c r="G11" s="24">
        <f>SUM(G5:G10)</f>
        <v>0</v>
      </c>
    </row>
    <row r="12" spans="1:7" ht="23.25" customHeight="1" x14ac:dyDescent="0.25">
      <c r="A12" s="1"/>
      <c r="B12" s="2"/>
      <c r="C12" s="1"/>
      <c r="D12" s="3"/>
      <c r="E12" s="2"/>
      <c r="F12" s="25" t="s">
        <v>23</v>
      </c>
      <c r="G12" s="24">
        <f>G11*23%</f>
        <v>0</v>
      </c>
    </row>
    <row r="13" spans="1:7" ht="20.25" customHeight="1" x14ac:dyDescent="0.25">
      <c r="A13" s="1"/>
      <c r="B13" s="2"/>
      <c r="C13" s="1"/>
      <c r="D13" s="3"/>
      <c r="E13" s="2"/>
      <c r="F13" s="25" t="s">
        <v>24</v>
      </c>
      <c r="G13" s="26">
        <f>G11+G12</f>
        <v>0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Przepióra</dc:creator>
  <cp:lastModifiedBy>Gmina Górno</cp:lastModifiedBy>
  <dcterms:created xsi:type="dcterms:W3CDTF">2015-06-05T18:19:34Z</dcterms:created>
  <dcterms:modified xsi:type="dcterms:W3CDTF">2026-08-12T13:01:31Z</dcterms:modified>
</cp:coreProperties>
</file>